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Real CT\Downloads\"/>
    </mc:Choice>
  </mc:AlternateContent>
  <xr:revisionPtr revIDLastSave="0" documentId="13_ncr:1_{3EB30688-2D15-4B3F-8A7E-4532E175CB0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coring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7" i="1" l="1"/>
  <c r="P8" i="1"/>
  <c r="P9" i="1"/>
  <c r="P10" i="1"/>
  <c r="P11" i="1"/>
  <c r="P12" i="1"/>
  <c r="P13" i="1"/>
  <c r="P14" i="1"/>
  <c r="P6" i="1"/>
</calcChain>
</file>

<file path=xl/sharedStrings.xml><?xml version="1.0" encoding="utf-8"?>
<sst xmlns="http://schemas.openxmlformats.org/spreadsheetml/2006/main" count="82" uniqueCount="61">
  <si>
    <t>S/N</t>
  </si>
  <si>
    <t>Applican Name</t>
  </si>
  <si>
    <t>Passport Number</t>
  </si>
  <si>
    <t>Sex</t>
  </si>
  <si>
    <t>Department</t>
  </si>
  <si>
    <t>Title</t>
  </si>
  <si>
    <t xml:space="preserve">Email </t>
  </si>
  <si>
    <t>Phone Number</t>
  </si>
  <si>
    <t>Previous Participations</t>
  </si>
  <si>
    <t>Years of service</t>
  </si>
  <si>
    <t>Qualification Score</t>
  </si>
  <si>
    <t xml:space="preserve"> Staff Category  Score</t>
  </si>
  <si>
    <t>English Proficiency</t>
  </si>
  <si>
    <t>Disabilities Score</t>
  </si>
  <si>
    <t>Female Consideration</t>
  </si>
  <si>
    <t>Total Score</t>
  </si>
  <si>
    <t>Status</t>
  </si>
  <si>
    <t>Abdirahman Mohamud Salah</t>
  </si>
  <si>
    <t>M</t>
  </si>
  <si>
    <t xml:space="preserve">Internal Control </t>
  </si>
  <si>
    <t>Director, Internal Control</t>
  </si>
  <si>
    <t>Selected</t>
  </si>
  <si>
    <t>Ayub Mohamud Hussein</t>
  </si>
  <si>
    <t>Business Administration/ Management Sciences</t>
  </si>
  <si>
    <t>Public Relations/ Director</t>
  </si>
  <si>
    <t>Mohamed Sharif Abdulle</t>
  </si>
  <si>
    <t>Institute of Modern Languages</t>
  </si>
  <si>
    <t>Deputy Director</t>
  </si>
  <si>
    <t>Ahmed Abdi Elmi</t>
  </si>
  <si>
    <t>SIMAD oLearn</t>
  </si>
  <si>
    <t>Head of Assesment and technical support</t>
  </si>
  <si>
    <t xml:space="preserve">Abdirahaman Abdinur Awale </t>
  </si>
  <si>
    <t>Faculty of Accountancy</t>
  </si>
  <si>
    <t>Head of Department</t>
  </si>
  <si>
    <t>Ismahan Mohamed Hassan</t>
  </si>
  <si>
    <t>F</t>
  </si>
  <si>
    <t>SIMAD iLab</t>
  </si>
  <si>
    <t>Head, Youth Skills Development</t>
  </si>
  <si>
    <t>Reserved</t>
  </si>
  <si>
    <t>Salma Abdullahi Yalahow</t>
  </si>
  <si>
    <t>ICT</t>
  </si>
  <si>
    <t>Junior Programmer</t>
  </si>
  <si>
    <t>Juweria Mohamed Ibrahim</t>
  </si>
  <si>
    <t>Office of the Rector</t>
  </si>
  <si>
    <t>Coordinator</t>
  </si>
  <si>
    <t xml:space="preserve">PETER KIPKOSGEI </t>
  </si>
  <si>
    <t xml:space="preserve">Institute of Modern  Languages </t>
  </si>
  <si>
    <t xml:space="preserve">English Instructor </t>
  </si>
  <si>
    <t>+254791751381</t>
  </si>
  <si>
    <t>Erasmus+ KA171 Staff Training Mobility (STT) 2026 
Evaluation and Scoring Sheet</t>
  </si>
  <si>
    <t>P01******</t>
  </si>
  <si>
    <t>AK0******</t>
  </si>
  <si>
    <t>a****h@simad.edu.so</t>
  </si>
  <si>
    <t>a****x@simad.edu.so</t>
  </si>
  <si>
    <t>m*****f@simad.edu.so</t>
  </si>
  <si>
    <t>a****i@simad.edu.so</t>
  </si>
  <si>
    <t>a****0@simad.edu.so</t>
  </si>
  <si>
    <t>i*****m@simad.edu.so</t>
  </si>
  <si>
    <t>s****w@simad.edu.so</t>
  </si>
  <si>
    <t>j****e@simad.edu.so</t>
  </si>
  <si>
    <t xml:space="preserve">t****s@simad.edu.so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</si>
</sst>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0"/>
      <color rgb="FF000000"/>
      <name val="Arial"/>
      <scheme val="minor"/>
    </font>
    <font>
      <sz val="10"/>
      <name val="Arial"/>
    </font>
    <font>
      <sz val="12"/>
      <color theme="1"/>
      <name val="Garamond"/>
    </font>
    <font>
      <sz val="12"/>
      <color rgb="FFFFFFFF"/>
      <name val="Garamond"/>
    </font>
    <font>
      <b/>
      <sz val="12"/>
      <color theme="1"/>
      <name val="Garamond"/>
    </font>
    <font>
      <sz val="12"/>
      <color rgb="FF434343"/>
      <name val="Garamond"/>
    </font>
    <font>
      <sz val="12"/>
      <color theme="1"/>
      <name val="Garamond"/>
      <family val="1"/>
    </font>
    <font>
      <b/>
      <sz val="13"/>
      <color theme="1"/>
      <name val="Garamond"/>
      <family val="1"/>
    </font>
    <font>
      <sz val="12"/>
      <color rgb="FF434343"/>
      <name val="Garamond"/>
      <family val="1"/>
    </font>
    <font>
      <u/>
      <sz val="10"/>
      <color theme="10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D9EAD3"/>
        <bgColor rgb="FFD9EAD3"/>
      </patternFill>
    </fill>
    <fill>
      <patternFill patternType="solid">
        <fgColor rgb="FF1C4587"/>
        <bgColor rgb="FF1C4587"/>
      </patternFill>
    </fill>
    <fill>
      <patternFill patternType="solid">
        <fgColor rgb="FFFFFFFF"/>
        <bgColor rgb="FFFFFFFF"/>
      </patternFill>
    </fill>
    <fill>
      <patternFill patternType="solid">
        <fgColor rgb="FFFFE599"/>
        <bgColor rgb="FFFFE599"/>
      </patternFill>
    </fill>
    <fill>
      <patternFill patternType="solid">
        <fgColor rgb="FFB6D7A8"/>
        <bgColor rgb="FFB6D7A8"/>
      </patternFill>
    </fill>
    <fill>
      <patternFill patternType="solid">
        <fgColor rgb="FFA4C2F4"/>
        <bgColor rgb="FFA4C2F4"/>
      </patternFill>
    </fill>
    <fill>
      <patternFill patternType="solid">
        <fgColor rgb="FFF4CCCC"/>
        <bgColor rgb="FFF4CCCC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left"/>
    </xf>
    <xf numFmtId="0" fontId="3" fillId="3" borderId="9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5" fillId="4" borderId="9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left"/>
    </xf>
    <xf numFmtId="0" fontId="2" fillId="5" borderId="9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left"/>
    </xf>
    <xf numFmtId="0" fontId="4" fillId="7" borderId="9" xfId="0" applyFont="1" applyFill="1" applyBorder="1" applyAlignment="1">
      <alignment horizontal="left"/>
    </xf>
    <xf numFmtId="0" fontId="4" fillId="8" borderId="9" xfId="0" applyFont="1" applyFill="1" applyBorder="1" applyAlignment="1">
      <alignment horizontal="left"/>
    </xf>
    <xf numFmtId="0" fontId="2" fillId="0" borderId="0" xfId="0" applyFont="1"/>
    <xf numFmtId="0" fontId="6" fillId="0" borderId="9" xfId="0" applyFont="1" applyBorder="1" applyAlignment="1">
      <alignment horizontal="left"/>
    </xf>
    <xf numFmtId="0" fontId="8" fillId="4" borderId="9" xfId="0" applyFont="1" applyFill="1" applyBorder="1" applyAlignment="1">
      <alignment horizontal="left"/>
    </xf>
    <xf numFmtId="0" fontId="9" fillId="4" borderId="9" xfId="1" applyFill="1" applyBorder="1" applyAlignment="1">
      <alignment horizontal="left"/>
    </xf>
    <xf numFmtId="0" fontId="7" fillId="2" borderId="1" xfId="0" applyFont="1" applyFill="1" applyBorder="1" applyAlignment="1">
      <alignment horizontal="center" vertical="center" wrapText="1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0" fillId="0" borderId="0" xfId="0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</cellXfs>
  <cellStyles count="2">
    <cellStyle name="Hyperlink" xfId="1" builtinId="8"/>
    <cellStyle name="Normal" xfId="0" builtinId="0"/>
  </cellStyles>
  <dxfs count="8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</dxfs>
  <tableStyles count="4">
    <tableStyle name="Sheet1-style" pivot="0" count="2" xr9:uid="{00000000-0011-0000-FFFF-FFFF00000000}">
      <tableStyleElement type="firstRowStripe" dxfId="7"/>
      <tableStyleElement type="secondRowStripe" dxfId="6"/>
    </tableStyle>
    <tableStyle name="Sheet1-style 2" pivot="0" count="2" xr9:uid="{00000000-0011-0000-FFFF-FFFF01000000}">
      <tableStyleElement type="firstRowStripe" dxfId="5"/>
      <tableStyleElement type="secondRowStripe" dxfId="4"/>
    </tableStyle>
    <tableStyle name="Sheet1-style 3" pivot="0" count="2" xr9:uid="{00000000-0011-0000-FFFF-FFFF02000000}">
      <tableStyleElement type="firstRowStripe" dxfId="3"/>
      <tableStyleElement type="secondRowStripe" dxfId="2"/>
    </tableStyle>
    <tableStyle name="Sheet1-style 4" pivot="0" count="2" xr9:uid="{00000000-0011-0000-FFFF-FFFF03000000}"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B6:C6" headerRowCount="0">
  <tableColumns count="2">
    <tableColumn id="1" xr3:uid="{00000000-0010-0000-0000-000001000000}" name="Column1"/>
    <tableColumn id="2" xr3:uid="{00000000-0010-0000-0000-000002000000}" name="Column2"/>
  </tableColumns>
  <tableStyleInfo name="Sheet1-style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_2" displayName="Table_2" ref="E6:K6" headerRowCount="0">
  <tableColumns count="7">
    <tableColumn id="1" xr3:uid="{00000000-0010-0000-0100-000001000000}" name="Column1"/>
    <tableColumn id="2" xr3:uid="{00000000-0010-0000-0100-000002000000}" name="Column2"/>
    <tableColumn id="3" xr3:uid="{00000000-0010-0000-0100-000003000000}" name="Column3" dataCellStyle="Hyperlink"/>
    <tableColumn id="4" xr3:uid="{00000000-0010-0000-0100-000004000000}" name="Column4"/>
    <tableColumn id="5" xr3:uid="{00000000-0010-0000-0100-000005000000}" name="Column5"/>
    <tableColumn id="6" xr3:uid="{00000000-0010-0000-0100-000006000000}" name="Column6"/>
    <tableColumn id="7" xr3:uid="{00000000-0010-0000-0100-000007000000}" name="Column7"/>
  </tableColumns>
  <tableStyleInfo name="Sheet1-style 2" showFirstColumn="1" showLastColumn="1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_3" displayName="Table_3" ref="B7:C14" headerRowCount="0">
  <tableColumns count="2">
    <tableColumn id="1" xr3:uid="{00000000-0010-0000-0200-000001000000}" name="Column1"/>
    <tableColumn id="2" xr3:uid="{00000000-0010-0000-0200-000002000000}" name="Column2"/>
  </tableColumns>
  <tableStyleInfo name="Sheet1-style 3" showFirstColumn="1" showLastColumn="1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_4" displayName="Table_4" ref="E7:K14" headerRowCount="0">
  <tableColumns count="7">
    <tableColumn id="1" xr3:uid="{00000000-0010-0000-0300-000001000000}" name="Column1"/>
    <tableColumn id="2" xr3:uid="{00000000-0010-0000-0300-000002000000}" name="Column2"/>
    <tableColumn id="3" xr3:uid="{00000000-0010-0000-0300-000003000000}" name="Column3"/>
    <tableColumn id="4" xr3:uid="{00000000-0010-0000-0300-000004000000}" name="Column4"/>
    <tableColumn id="5" xr3:uid="{00000000-0010-0000-0300-000005000000}" name="Column5"/>
    <tableColumn id="6" xr3:uid="{00000000-0010-0000-0300-000006000000}" name="Column6"/>
    <tableColumn id="7" xr3:uid="{00000000-0010-0000-0300-000007000000}" name="Column7"/>
  </tableColumns>
  <tableStyleInfo name="Sheet1-style 4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****e@simad.edu.so" TargetMode="External"/><Relationship Id="rId13" Type="http://schemas.openxmlformats.org/officeDocument/2006/relationships/table" Target="../tables/table4.xml"/><Relationship Id="rId3" Type="http://schemas.openxmlformats.org/officeDocument/2006/relationships/hyperlink" Target="mailto:a****0@simad.edu.so" TargetMode="External"/><Relationship Id="rId7" Type="http://schemas.openxmlformats.org/officeDocument/2006/relationships/hyperlink" Target="mailto:s****w@simad.edu.so" TargetMode="External"/><Relationship Id="rId12" Type="http://schemas.openxmlformats.org/officeDocument/2006/relationships/table" Target="../tables/table3.xml"/><Relationship Id="rId2" Type="http://schemas.openxmlformats.org/officeDocument/2006/relationships/hyperlink" Target="mailto:a****x@simad.edu.so" TargetMode="External"/><Relationship Id="rId1" Type="http://schemas.openxmlformats.org/officeDocument/2006/relationships/hyperlink" Target="mailto:a****h@simad.edu.so" TargetMode="External"/><Relationship Id="rId6" Type="http://schemas.openxmlformats.org/officeDocument/2006/relationships/hyperlink" Target="mailto:i*****m@simad.edu.so" TargetMode="External"/><Relationship Id="rId11" Type="http://schemas.openxmlformats.org/officeDocument/2006/relationships/table" Target="../tables/table2.xml"/><Relationship Id="rId5" Type="http://schemas.openxmlformats.org/officeDocument/2006/relationships/hyperlink" Target="mailto:a****i@simad.edu.so" TargetMode="External"/><Relationship Id="rId10" Type="http://schemas.openxmlformats.org/officeDocument/2006/relationships/table" Target="../tables/table1.xml"/><Relationship Id="rId4" Type="http://schemas.openxmlformats.org/officeDocument/2006/relationships/hyperlink" Target="mailto:m*****f@simad.edu.so" TargetMode="External"/><Relationship Id="rId9" Type="http://schemas.openxmlformats.org/officeDocument/2006/relationships/hyperlink" Target="mailto:t****s@simad.edu.so%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996"/>
  <sheetViews>
    <sheetView tabSelected="1" topLeftCell="E1" workbookViewId="0">
      <pane ySplit="5" topLeftCell="A6" activePane="bottomLeft" state="frozen"/>
      <selection pane="bottomLeft" activeCell="J17" sqref="J17"/>
    </sheetView>
  </sheetViews>
  <sheetFormatPr defaultColWidth="12.6328125" defaultRowHeight="15.75" customHeight="1" x14ac:dyDescent="0.25"/>
  <cols>
    <col min="1" max="1" width="4.7265625" bestFit="1" customWidth="1"/>
    <col min="2" max="2" width="26.7265625" bestFit="1" customWidth="1"/>
    <col min="3" max="3" width="16.08984375" bestFit="1" customWidth="1"/>
    <col min="4" max="4" width="3.81640625" bestFit="1" customWidth="1"/>
    <col min="5" max="5" width="42.81640625" bestFit="1" customWidth="1"/>
    <col min="6" max="6" width="36.81640625" bestFit="1" customWidth="1"/>
    <col min="7" max="7" width="26.81640625" bestFit="1" customWidth="1"/>
    <col min="8" max="8" width="14.36328125" bestFit="1" customWidth="1"/>
    <col min="9" max="9" width="20.7265625" bestFit="1" customWidth="1"/>
    <col min="10" max="10" width="14.453125" bestFit="1" customWidth="1"/>
    <col min="11" max="11" width="15.90625" customWidth="1"/>
    <col min="12" max="12" width="19.54296875" bestFit="1" customWidth="1"/>
    <col min="13" max="13" width="17.7265625" bestFit="1" customWidth="1"/>
    <col min="14" max="14" width="15.81640625" bestFit="1" customWidth="1"/>
    <col min="15" max="15" width="19.7265625" bestFit="1" customWidth="1"/>
    <col min="16" max="16" width="9.7265625" customWidth="1"/>
    <col min="17" max="17" width="8.7265625" customWidth="1"/>
  </cols>
  <sheetData>
    <row r="1" spans="1:25" ht="15.75" customHeight="1" x14ac:dyDescent="0.35">
      <c r="A1" s="14" t="s">
        <v>49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6"/>
      <c r="R1" s="1"/>
      <c r="S1" s="1"/>
      <c r="T1" s="1"/>
      <c r="U1" s="1"/>
      <c r="V1" s="1"/>
      <c r="W1" s="1"/>
      <c r="X1" s="1"/>
      <c r="Y1" s="1"/>
    </row>
    <row r="2" spans="1:25" ht="15.75" customHeight="1" x14ac:dyDescent="0.35">
      <c r="A2" s="17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9"/>
      <c r="R2" s="1"/>
      <c r="S2" s="1"/>
      <c r="T2" s="1"/>
      <c r="U2" s="1"/>
      <c r="V2" s="1"/>
      <c r="W2" s="1"/>
      <c r="X2" s="1"/>
      <c r="Y2" s="1"/>
    </row>
    <row r="3" spans="1:25" ht="15.75" customHeight="1" x14ac:dyDescent="0.35">
      <c r="A3" s="17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9"/>
      <c r="R3" s="1"/>
      <c r="S3" s="1"/>
      <c r="T3" s="1"/>
      <c r="U3" s="1"/>
      <c r="V3" s="1"/>
      <c r="W3" s="1"/>
      <c r="X3" s="1"/>
      <c r="Y3" s="1"/>
    </row>
    <row r="4" spans="1:25" ht="15.75" customHeight="1" x14ac:dyDescent="0.35">
      <c r="A4" s="20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2"/>
      <c r="R4" s="1"/>
      <c r="S4" s="1"/>
      <c r="T4" s="1"/>
      <c r="U4" s="1"/>
      <c r="V4" s="1"/>
      <c r="W4" s="1"/>
      <c r="X4" s="1"/>
      <c r="Y4" s="1"/>
    </row>
    <row r="5" spans="1:25" ht="15.75" customHeight="1" x14ac:dyDescent="0.35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7</v>
      </c>
      <c r="I5" s="2" t="s">
        <v>8</v>
      </c>
      <c r="J5" s="2" t="s">
        <v>9</v>
      </c>
      <c r="K5" s="2" t="s">
        <v>10</v>
      </c>
      <c r="L5" s="2" t="s">
        <v>11</v>
      </c>
      <c r="M5" s="2" t="s">
        <v>12</v>
      </c>
      <c r="N5" s="2" t="s">
        <v>13</v>
      </c>
      <c r="O5" s="2" t="s">
        <v>14</v>
      </c>
      <c r="P5" s="2" t="s">
        <v>15</v>
      </c>
      <c r="Q5" s="2" t="s">
        <v>16</v>
      </c>
      <c r="R5" s="3"/>
      <c r="S5" s="3"/>
      <c r="T5" s="3"/>
      <c r="U5" s="3"/>
      <c r="V5" s="3"/>
      <c r="W5" s="3"/>
      <c r="X5" s="3"/>
      <c r="Y5" s="3"/>
    </row>
    <row r="6" spans="1:25" ht="15.75" customHeight="1" x14ac:dyDescent="0.35">
      <c r="A6" s="11">
        <v>1</v>
      </c>
      <c r="B6" s="4" t="s">
        <v>17</v>
      </c>
      <c r="C6" s="12" t="s">
        <v>50</v>
      </c>
      <c r="D6" s="5" t="s">
        <v>18</v>
      </c>
      <c r="E6" s="4" t="s">
        <v>19</v>
      </c>
      <c r="F6" s="4" t="s">
        <v>20</v>
      </c>
      <c r="G6" s="13" t="s">
        <v>52</v>
      </c>
      <c r="H6" s="4">
        <v>615133363</v>
      </c>
      <c r="I6" s="6">
        <v>50</v>
      </c>
      <c r="J6" s="6">
        <v>20</v>
      </c>
      <c r="K6" s="6">
        <v>5</v>
      </c>
      <c r="L6" s="6">
        <v>10</v>
      </c>
      <c r="M6" s="6">
        <v>20</v>
      </c>
      <c r="N6" s="6">
        <v>0</v>
      </c>
      <c r="O6" s="6">
        <v>0</v>
      </c>
      <c r="P6" s="7">
        <f t="shared" ref="P6:P14" si="0">SUM(I6:O6)</f>
        <v>105</v>
      </c>
      <c r="Q6" s="8" t="s">
        <v>21</v>
      </c>
      <c r="R6" s="1"/>
      <c r="S6" s="1"/>
      <c r="T6" s="1"/>
      <c r="U6" s="1"/>
      <c r="V6" s="1"/>
      <c r="W6" s="1"/>
      <c r="X6" s="1"/>
      <c r="Y6" s="1"/>
    </row>
    <row r="7" spans="1:25" ht="15.75" customHeight="1" x14ac:dyDescent="0.35">
      <c r="A7" s="11">
        <v>2</v>
      </c>
      <c r="B7" s="4" t="s">
        <v>22</v>
      </c>
      <c r="C7" s="12" t="s">
        <v>50</v>
      </c>
      <c r="D7" s="5" t="s">
        <v>18</v>
      </c>
      <c r="E7" s="4" t="s">
        <v>23</v>
      </c>
      <c r="F7" s="4" t="s">
        <v>24</v>
      </c>
      <c r="G7" s="13" t="s">
        <v>53</v>
      </c>
      <c r="H7" s="4">
        <v>612780000</v>
      </c>
      <c r="I7" s="6">
        <v>50</v>
      </c>
      <c r="J7" s="6">
        <v>20</v>
      </c>
      <c r="K7" s="6">
        <v>5</v>
      </c>
      <c r="L7" s="6">
        <v>10</v>
      </c>
      <c r="M7" s="6">
        <v>20</v>
      </c>
      <c r="N7" s="6">
        <v>0</v>
      </c>
      <c r="O7" s="6">
        <v>0</v>
      </c>
      <c r="P7" s="7">
        <f t="shared" si="0"/>
        <v>105</v>
      </c>
      <c r="Q7" s="8" t="s">
        <v>21</v>
      </c>
      <c r="R7" s="1"/>
      <c r="S7" s="1"/>
      <c r="T7" s="1"/>
      <c r="U7" s="1"/>
      <c r="V7" s="1"/>
      <c r="W7" s="1"/>
      <c r="X7" s="1"/>
      <c r="Y7" s="1"/>
    </row>
    <row r="8" spans="1:25" ht="15.75" customHeight="1" x14ac:dyDescent="0.35">
      <c r="A8" s="11">
        <v>3</v>
      </c>
      <c r="B8" s="4" t="s">
        <v>25</v>
      </c>
      <c r="C8" s="12" t="s">
        <v>50</v>
      </c>
      <c r="D8" s="5" t="s">
        <v>18</v>
      </c>
      <c r="E8" s="4" t="s">
        <v>26</v>
      </c>
      <c r="F8" s="4" t="s">
        <v>27</v>
      </c>
      <c r="G8" s="13" t="s">
        <v>54</v>
      </c>
      <c r="H8" s="4">
        <v>615745690</v>
      </c>
      <c r="I8" s="6">
        <v>50</v>
      </c>
      <c r="J8" s="6">
        <v>20</v>
      </c>
      <c r="K8" s="6">
        <v>5</v>
      </c>
      <c r="L8" s="6">
        <v>10</v>
      </c>
      <c r="M8" s="6">
        <v>20</v>
      </c>
      <c r="N8" s="6">
        <v>0</v>
      </c>
      <c r="O8" s="6">
        <v>0</v>
      </c>
      <c r="P8" s="7">
        <f t="shared" si="0"/>
        <v>105</v>
      </c>
      <c r="Q8" s="8" t="s">
        <v>21</v>
      </c>
      <c r="R8" s="1"/>
      <c r="S8" s="1"/>
      <c r="T8" s="1"/>
      <c r="U8" s="1"/>
      <c r="V8" s="1"/>
      <c r="W8" s="1"/>
      <c r="X8" s="1"/>
      <c r="Y8" s="1"/>
    </row>
    <row r="9" spans="1:25" ht="15.75" customHeight="1" x14ac:dyDescent="0.35">
      <c r="A9" s="11">
        <v>4</v>
      </c>
      <c r="B9" s="4" t="s">
        <v>28</v>
      </c>
      <c r="C9" s="12" t="s">
        <v>50</v>
      </c>
      <c r="D9" s="5" t="s">
        <v>18</v>
      </c>
      <c r="E9" s="4" t="s">
        <v>29</v>
      </c>
      <c r="F9" s="4" t="s">
        <v>30</v>
      </c>
      <c r="G9" s="13" t="s">
        <v>55</v>
      </c>
      <c r="H9" s="4">
        <v>615259826</v>
      </c>
      <c r="I9" s="6">
        <v>50</v>
      </c>
      <c r="J9" s="6">
        <v>15</v>
      </c>
      <c r="K9" s="6">
        <v>5</v>
      </c>
      <c r="L9" s="6">
        <v>10</v>
      </c>
      <c r="M9" s="6">
        <v>20</v>
      </c>
      <c r="N9" s="6">
        <v>0</v>
      </c>
      <c r="O9" s="6">
        <v>0</v>
      </c>
      <c r="P9" s="7">
        <f t="shared" si="0"/>
        <v>100</v>
      </c>
      <c r="Q9" s="8" t="s">
        <v>21</v>
      </c>
      <c r="R9" s="1"/>
      <c r="S9" s="1"/>
      <c r="T9" s="1"/>
      <c r="U9" s="1"/>
      <c r="V9" s="1"/>
      <c r="W9" s="1"/>
      <c r="X9" s="1"/>
      <c r="Y9" s="1"/>
    </row>
    <row r="10" spans="1:25" ht="15.75" customHeight="1" x14ac:dyDescent="0.35">
      <c r="A10" s="11">
        <v>5</v>
      </c>
      <c r="B10" s="4" t="s">
        <v>31</v>
      </c>
      <c r="C10" s="12" t="s">
        <v>50</v>
      </c>
      <c r="D10" s="5" t="s">
        <v>18</v>
      </c>
      <c r="E10" s="4" t="s">
        <v>32</v>
      </c>
      <c r="F10" s="4" t="s">
        <v>33</v>
      </c>
      <c r="G10" s="13" t="s">
        <v>56</v>
      </c>
      <c r="H10" s="4">
        <v>615982646</v>
      </c>
      <c r="I10" s="6">
        <v>50</v>
      </c>
      <c r="J10" s="6">
        <v>15</v>
      </c>
      <c r="K10" s="6">
        <v>5</v>
      </c>
      <c r="L10" s="6">
        <v>10</v>
      </c>
      <c r="M10" s="6">
        <v>20</v>
      </c>
      <c r="N10" s="6">
        <v>0</v>
      </c>
      <c r="O10" s="6">
        <v>0</v>
      </c>
      <c r="P10" s="7">
        <f t="shared" si="0"/>
        <v>100</v>
      </c>
      <c r="Q10" s="8" t="s">
        <v>21</v>
      </c>
      <c r="R10" s="1"/>
      <c r="S10" s="1"/>
      <c r="T10" s="1"/>
      <c r="U10" s="1"/>
      <c r="V10" s="1"/>
      <c r="W10" s="1"/>
      <c r="X10" s="1"/>
      <c r="Y10" s="1"/>
    </row>
    <row r="11" spans="1:25" ht="15.75" customHeight="1" x14ac:dyDescent="0.35">
      <c r="A11" s="11">
        <v>6</v>
      </c>
      <c r="B11" s="4" t="s">
        <v>34</v>
      </c>
      <c r="C11" s="12" t="s">
        <v>50</v>
      </c>
      <c r="D11" s="5" t="s">
        <v>35</v>
      </c>
      <c r="E11" s="4" t="s">
        <v>36</v>
      </c>
      <c r="F11" s="4" t="s">
        <v>37</v>
      </c>
      <c r="G11" s="13" t="s">
        <v>57</v>
      </c>
      <c r="H11" s="4">
        <v>616514771</v>
      </c>
      <c r="I11" s="6">
        <v>50</v>
      </c>
      <c r="J11" s="6">
        <v>10</v>
      </c>
      <c r="K11" s="6">
        <v>3</v>
      </c>
      <c r="L11" s="6">
        <v>10</v>
      </c>
      <c r="M11" s="6">
        <v>20</v>
      </c>
      <c r="N11" s="6">
        <v>0</v>
      </c>
      <c r="O11" s="6">
        <v>3</v>
      </c>
      <c r="P11" s="7">
        <f t="shared" si="0"/>
        <v>96</v>
      </c>
      <c r="Q11" s="9" t="s">
        <v>38</v>
      </c>
      <c r="R11" s="1"/>
      <c r="S11" s="1"/>
      <c r="T11" s="1"/>
      <c r="U11" s="1"/>
      <c r="V11" s="1"/>
      <c r="W11" s="1"/>
      <c r="X11" s="1"/>
      <c r="Y11" s="1"/>
    </row>
    <row r="12" spans="1:25" ht="15.75" customHeight="1" x14ac:dyDescent="0.35">
      <c r="A12" s="11">
        <v>7</v>
      </c>
      <c r="B12" s="4" t="s">
        <v>39</v>
      </c>
      <c r="C12" s="12" t="s">
        <v>50</v>
      </c>
      <c r="D12" s="5" t="s">
        <v>35</v>
      </c>
      <c r="E12" s="4" t="s">
        <v>40</v>
      </c>
      <c r="F12" s="4" t="s">
        <v>41</v>
      </c>
      <c r="G12" s="13" t="s">
        <v>58</v>
      </c>
      <c r="H12" s="4">
        <v>617863693</v>
      </c>
      <c r="I12" s="6">
        <v>50</v>
      </c>
      <c r="J12" s="6">
        <v>5</v>
      </c>
      <c r="K12" s="6">
        <v>3</v>
      </c>
      <c r="L12" s="6">
        <v>10</v>
      </c>
      <c r="M12" s="6">
        <v>20</v>
      </c>
      <c r="N12" s="6">
        <v>0</v>
      </c>
      <c r="O12" s="6">
        <v>3</v>
      </c>
      <c r="P12" s="7">
        <f t="shared" si="0"/>
        <v>91</v>
      </c>
      <c r="Q12" s="9" t="s">
        <v>38</v>
      </c>
      <c r="R12" s="1"/>
      <c r="S12" s="1"/>
      <c r="T12" s="1"/>
      <c r="U12" s="1"/>
      <c r="V12" s="1"/>
      <c r="W12" s="1"/>
      <c r="X12" s="1"/>
      <c r="Y12" s="1"/>
    </row>
    <row r="13" spans="1:25" ht="15.75" customHeight="1" x14ac:dyDescent="0.35">
      <c r="A13" s="11">
        <v>8</v>
      </c>
      <c r="B13" s="4" t="s">
        <v>42</v>
      </c>
      <c r="C13" s="12" t="s">
        <v>50</v>
      </c>
      <c r="D13" s="5" t="s">
        <v>35</v>
      </c>
      <c r="E13" s="4" t="s">
        <v>43</v>
      </c>
      <c r="F13" s="4" t="s">
        <v>44</v>
      </c>
      <c r="G13" s="13" t="s">
        <v>59</v>
      </c>
      <c r="H13" s="4">
        <v>617471300</v>
      </c>
      <c r="I13" s="6">
        <v>50</v>
      </c>
      <c r="J13" s="6">
        <v>5</v>
      </c>
      <c r="K13" s="6">
        <v>3</v>
      </c>
      <c r="L13" s="6">
        <v>10</v>
      </c>
      <c r="M13" s="6">
        <v>20</v>
      </c>
      <c r="N13" s="6">
        <v>0</v>
      </c>
      <c r="O13" s="6">
        <v>3</v>
      </c>
      <c r="P13" s="7">
        <f t="shared" si="0"/>
        <v>91</v>
      </c>
      <c r="Q13" s="9" t="s">
        <v>38</v>
      </c>
      <c r="R13" s="1"/>
      <c r="S13" s="1"/>
      <c r="T13" s="1"/>
      <c r="U13" s="1"/>
      <c r="V13" s="1"/>
      <c r="W13" s="1"/>
      <c r="X13" s="1"/>
      <c r="Y13" s="1"/>
    </row>
    <row r="14" spans="1:25" ht="15.75" customHeight="1" x14ac:dyDescent="0.35">
      <c r="A14" s="11">
        <v>9</v>
      </c>
      <c r="B14" s="4" t="s">
        <v>45</v>
      </c>
      <c r="C14" s="12" t="s">
        <v>51</v>
      </c>
      <c r="D14" s="5" t="s">
        <v>18</v>
      </c>
      <c r="E14" s="4" t="s">
        <v>46</v>
      </c>
      <c r="F14" s="4" t="s">
        <v>47</v>
      </c>
      <c r="G14" s="13" t="s">
        <v>60</v>
      </c>
      <c r="H14" s="4" t="s">
        <v>48</v>
      </c>
      <c r="I14" s="6">
        <v>50</v>
      </c>
      <c r="J14" s="6">
        <v>5</v>
      </c>
      <c r="K14" s="6">
        <v>3</v>
      </c>
      <c r="L14" s="6">
        <v>5</v>
      </c>
      <c r="M14" s="6">
        <v>20</v>
      </c>
      <c r="N14" s="6">
        <v>0</v>
      </c>
      <c r="O14" s="6">
        <v>0</v>
      </c>
      <c r="P14" s="7">
        <f t="shared" si="0"/>
        <v>83</v>
      </c>
      <c r="Q14" s="9" t="s">
        <v>38</v>
      </c>
      <c r="R14" s="1"/>
      <c r="S14" s="1"/>
      <c r="T14" s="1"/>
      <c r="U14" s="1"/>
      <c r="V14" s="1"/>
      <c r="W14" s="1"/>
      <c r="X14" s="1"/>
      <c r="Y14" s="1"/>
    </row>
    <row r="15" spans="1:25" ht="15.75" customHeight="1" x14ac:dyDescent="0.3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</row>
    <row r="16" spans="1:25" ht="15.75" customHeight="1" x14ac:dyDescent="0.35">
      <c r="A16" s="10"/>
      <c r="B16" s="10"/>
      <c r="C16" s="10"/>
      <c r="D16" s="10"/>
      <c r="E16" s="10"/>
      <c r="F16" s="10"/>
      <c r="G16" s="1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</row>
    <row r="17" spans="1:25" ht="15.75" customHeight="1" x14ac:dyDescent="0.35">
      <c r="A17" s="1"/>
      <c r="B17" s="1"/>
      <c r="C17" s="1"/>
      <c r="D17" s="1"/>
      <c r="E17" s="1"/>
      <c r="F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75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5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5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5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5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5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5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5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5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5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5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5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5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5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5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5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5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5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5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5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5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5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5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5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5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5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5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5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5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5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5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5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5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5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5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5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5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5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5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5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5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5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5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5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5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5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5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5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5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5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5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5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5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5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5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5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5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5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5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5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5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5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5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5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5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5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5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5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5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5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5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5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5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5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5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5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5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5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5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5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5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5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5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5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5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5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5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5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5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5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5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5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5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5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5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5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5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5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5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5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5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5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5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5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5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5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5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5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5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5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5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5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5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5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5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5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5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5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5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5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5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5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5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5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5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5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5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5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5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5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5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5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5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5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5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5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5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5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5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5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5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5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5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5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5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5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5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5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5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5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5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5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5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5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5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5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5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5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5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5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5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5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5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5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5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5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5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5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5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5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5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5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5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5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5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5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5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5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5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.5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.5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.5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.5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.5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.5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.5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.5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.5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.5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.5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.5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.5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.5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.5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.5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.5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.5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.5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.5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.5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.5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5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.5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.5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.5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.5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.5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.5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.5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.5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.5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.5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.5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.5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.5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.5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.5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.5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.5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.5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.5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.5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.5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.5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.5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.5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.5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.5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.5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.5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.5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.5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.5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.5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.5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.5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.5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.5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.5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.5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.5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.5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.5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.5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.5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.5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.5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.5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.5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.5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.5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.5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.5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.5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.5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.5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.5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.5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.5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.5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.5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.5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.5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.5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.5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5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.5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.5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.5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.5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.5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.5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.5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.5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.5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.5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.5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.5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.5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.5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.5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.5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.5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.5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.5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.5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.5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.5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.5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.5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.5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.5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.5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.5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.5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5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5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.5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.5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.5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.5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.5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.5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.5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.5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.5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.5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.5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.5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.5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.5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.5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.5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.5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.5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.5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.5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.5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.5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.5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.5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.5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.5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.5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.5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.5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.5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.5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.5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.5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.5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.5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.5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.5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.5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.5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.5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.5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.5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.5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.5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.5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.5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.5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.5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.5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.5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.5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.5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.5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.5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.5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.5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.5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.5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.5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.5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.5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.5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.5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.5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.5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.5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.5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.5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.5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.5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.5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.5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.5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.5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.5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.5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.5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.5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.5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.5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.5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.5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.5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.5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.5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.5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.5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.5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.5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.5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.5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.5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.5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.5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.5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.5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.5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.5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.5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.5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.5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.5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.5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.5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.5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.5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.5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.5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.5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.5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.5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.5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.5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.5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.5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.5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.5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.5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.5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.5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.5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.5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.5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.5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.5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.5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.5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.5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.5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.5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.5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.5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.5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.5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.5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.5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.5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.5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.5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.5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.5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.5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.5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.5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.5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.5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.5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.5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.5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.5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.5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.5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.5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.5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.5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.5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.5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.5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.5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.5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.5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.5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.5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.5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.5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.5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.5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.5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.5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.5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.5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.5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.5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.5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.5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.5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.5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.5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.5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.5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.5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.5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.5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.5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.5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.5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.5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.5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.5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.5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.5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.5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.5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.5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.5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.5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.5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.5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.5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.5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.5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.5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.5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.5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.5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.5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.5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.5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.5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.5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.5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.5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.5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.5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.5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.5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.5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.5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.5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.5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.5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.5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.5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.5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.5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.5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.5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.5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.5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.5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.5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.5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.5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.5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.5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.5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.5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.5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.5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.5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.5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.5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.5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.5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.5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.5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.5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.5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.5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.5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.5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.5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.5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.5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.5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.5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.5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.5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.5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.5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.5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.5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.5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.5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.5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.5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.5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.5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.5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.5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.5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.5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.5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.5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.5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.5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.5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.5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.5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.5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.5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.5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.5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.5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.5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.5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.5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.5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.5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.5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.5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.5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.5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.5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.5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.5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.5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.5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.5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.5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.5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.5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.5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.5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.5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.5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.5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.5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.5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.5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.5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.5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.5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.5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.5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.5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.5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.5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.5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.5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.5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.5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.5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.5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.5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.5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.5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.5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.5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.5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.5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.5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.5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.5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.5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.5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.5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.5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.5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.5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.5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.5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.5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.5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.5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.5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.5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.5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.5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.5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.5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.5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.5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.5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.5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.5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.5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.5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.5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.5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.5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.5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.5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.5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.5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.5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.5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.5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.5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.5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.5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.5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.5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.5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.5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.5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.5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.5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.5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.5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.5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.5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.5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.5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.5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.5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.5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5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5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5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5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5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5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5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5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5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5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5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5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5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5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5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5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5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5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5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5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5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5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5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5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5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5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5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5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5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5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5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5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5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5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5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5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5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5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5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5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5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5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5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5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5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5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5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5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5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5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5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5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5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5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5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5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5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5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5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5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5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5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5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5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5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5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5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5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5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5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5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5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5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5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5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5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5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5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5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5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5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5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5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5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5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5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5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5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5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5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5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5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5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5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5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5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5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5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5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5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5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5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5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5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5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5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5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5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5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5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5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5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5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5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5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5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5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5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5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5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5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5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5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5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5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5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5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5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5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5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5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5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5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5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5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5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5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5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5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5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5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5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5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5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5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5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5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.5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.5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.5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.5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.5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.5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.5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.5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.5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.5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.5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.5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.5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.5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.5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.5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.5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.5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.5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.5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.5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.5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.5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.5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.5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.5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.5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.5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.5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.5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.5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.5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.5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.5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.5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.5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.5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.5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.5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.5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.5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.5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.5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.5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.5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.5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.5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.5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.5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.5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.5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.5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.5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.5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.5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.5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.5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.5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.5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.5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.5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.5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.5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.5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.5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.5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.5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.5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.5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.5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.5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.5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.5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.5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.5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.5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.5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.5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.5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.5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.5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.5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.5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.5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.5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.5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.5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.5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.5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.5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.5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.5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.5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.5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.5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.5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.5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.5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.5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.5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.5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.5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.5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.5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.5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.5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.5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.5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.5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.5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.5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.5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.5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.5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.5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.5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.5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.5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.5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.5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.5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.5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.5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.5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.5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.5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.5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.5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.5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.5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.5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.5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.5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.5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.5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5.5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5.5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5.5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5.5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5.5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5.5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</sheetData>
  <sheetProtection sheet="1" objects="1" scenarios="1"/>
  <mergeCells count="1">
    <mergeCell ref="A1:Q4"/>
  </mergeCells>
  <dataValidations count="7">
    <dataValidation type="list" allowBlank="1" showErrorMessage="1" sqref="I6:I14" xr:uid="{00000000-0002-0000-0000-000000000000}">
      <formula1>"50,30,20,10,0"</formula1>
    </dataValidation>
    <dataValidation type="list" allowBlank="1" showErrorMessage="1" sqref="O6:O14" xr:uid="{00000000-0002-0000-0000-000001000000}">
      <formula1>"3,0"</formula1>
    </dataValidation>
    <dataValidation type="list" allowBlank="1" showErrorMessage="1" sqref="J6:J14" xr:uid="{00000000-0002-0000-0000-000002000000}">
      <formula1>"5,10,15,20"</formula1>
    </dataValidation>
    <dataValidation type="list" allowBlank="1" showErrorMessage="1" sqref="M6:M14" xr:uid="{00000000-0002-0000-0000-000003000000}">
      <formula1>"20,0"</formula1>
    </dataValidation>
    <dataValidation type="list" allowBlank="1" showErrorMessage="1" sqref="L6:L14" xr:uid="{00000000-0002-0000-0000-000004000000}">
      <formula1>"5,10"</formula1>
    </dataValidation>
    <dataValidation type="list" allowBlank="1" showErrorMessage="1" sqref="N6:N14" xr:uid="{00000000-0002-0000-0000-000005000000}">
      <formula1>"15,0"</formula1>
    </dataValidation>
    <dataValidation type="list" allowBlank="1" showErrorMessage="1" sqref="K6:K14" xr:uid="{00000000-0002-0000-0000-000006000000}">
      <formula1>"3,5,10"</formula1>
    </dataValidation>
  </dataValidations>
  <hyperlinks>
    <hyperlink ref="G6" r:id="rId1" xr:uid="{ECA1F96F-935F-432F-A4A1-A791B1F8EDAF}"/>
    <hyperlink ref="G7" r:id="rId2" xr:uid="{4233F6E6-AD16-4A94-BB81-4CA34A3B04FA}"/>
    <hyperlink ref="G10" r:id="rId3" xr:uid="{F00F348D-E45A-4C49-9EA3-B6A89733BD5B}"/>
    <hyperlink ref="G8" r:id="rId4" xr:uid="{AA65B92C-E819-47F5-9127-E76CB3D4D360}"/>
    <hyperlink ref="G9" r:id="rId5" xr:uid="{349C8E8D-D174-41B1-BB9E-AF34BC55F604}"/>
    <hyperlink ref="G11" r:id="rId6" xr:uid="{5A31CBEF-9FA3-4810-AFFB-E81B5F0F6E4D}"/>
    <hyperlink ref="G12" r:id="rId7" xr:uid="{2A916D35-1FB2-473B-A443-F4B65BA916A7}"/>
    <hyperlink ref="G13" r:id="rId8" xr:uid="{B95D8CEB-0547-4766-805F-3E70B4FFFC7E}"/>
    <hyperlink ref="G14" r:id="rId9" xr:uid="{9AC20665-24C0-412F-ACD5-D24C78B3B31B}"/>
  </hyperlinks>
  <pageMargins left="0.7" right="0.7" top="0.75" bottom="0.75" header="0.3" footer="0.3"/>
  <ignoredErrors>
    <ignoredError sqref="P6:P13" formulaRange="1"/>
  </ignoredErrors>
  <tableParts count="4">
    <tablePart r:id="rId10"/>
    <tablePart r:id="rId11"/>
    <tablePart r:id="rId12"/>
    <tablePart r:id="rId1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Scoring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Hassan Jakuula</cp:lastModifiedBy>
  <dcterms:modified xsi:type="dcterms:W3CDTF">2026-04-20T10:03:11Z</dcterms:modified>
</cp:coreProperties>
</file>